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_sdr\05000994_direzione\DIREZIONE GESTIONE FINANZIARIA\STUDI_PARTECIPAZIONI\CAPITAL_MANAGEMENT\Pillar3\2022\20221231\Tabelle\Allegati\"/>
    </mc:Choice>
  </mc:AlternateContent>
  <bookViews>
    <workbookView xWindow="0" yWindow="0" windowWidth="20490" windowHeight="7320"/>
  </bookViews>
  <sheets>
    <sheet name="Modello EU CCA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" l="1"/>
  <c r="O16" i="1" l="1"/>
  <c r="N16" i="1"/>
  <c r="M16" i="1"/>
  <c r="L16" i="1"/>
  <c r="K16" i="1"/>
  <c r="D16" i="1" l="1"/>
</calcChain>
</file>

<file path=xl/sharedStrings.xml><?xml version="1.0" encoding="utf-8"?>
<sst xmlns="http://schemas.openxmlformats.org/spreadsheetml/2006/main" count="525" uniqueCount="130">
  <si>
    <t>Modello EU CCA: principali caratteristiche degli strumenti di fondi propri regolamentari e degli strumenti di passività ammissibili</t>
  </si>
  <si>
    <t>Emittente</t>
  </si>
  <si>
    <t>Identificativo unico (ad es. identificativo CUSIP, ISIN o Bloomberg per i collocamenti privati)</t>
  </si>
  <si>
    <t>2a</t>
  </si>
  <si>
    <t>Collocamento pubblico o privato</t>
  </si>
  <si>
    <t>Legislazione applicabile allo strumento</t>
  </si>
  <si>
    <t>3a </t>
  </si>
  <si>
    <t>Riconoscimento contrattuale dei poteri di svalutazione e di conversione delle autorità di risoluzione</t>
  </si>
  <si>
    <t>Trattamento regolamentare</t>
  </si>
  <si>
    <t xml:space="preserve">    Trattamento corrente tenendo conto, se del caso, delle disposizioni transitorie del CRR</t>
  </si>
  <si>
    <t xml:space="preserve">     Disposizioni post-transitorie del CRR</t>
  </si>
  <si>
    <t xml:space="preserve">     Ammissibile a livello solo/(sub-)consolidato / solo &amp; (sub-)consolidato</t>
  </si>
  <si>
    <t xml:space="preserve">     Tipo di strumento (i tipi devono essere specificati per ciascuna giurisdizione)</t>
  </si>
  <si>
    <t>Importo rilevato nel capitale regolamentare o nelle passività ammissibili (moneta in milioni, alla più recente data di riferimento per la segnalazione)</t>
  </si>
  <si>
    <t>EU-9a</t>
  </si>
  <si>
    <t>Prezzo di emissione</t>
  </si>
  <si>
    <t>EU-9b</t>
  </si>
  <si>
    <t>Prezzo di rimborso</t>
  </si>
  <si>
    <t>Classificazione contabile</t>
  </si>
  <si>
    <t>Data di emissione originaria</t>
  </si>
  <si>
    <t>Irredimibile o a scadenza</t>
  </si>
  <si>
    <t xml:space="preserve">     Data di scadenza originaria </t>
  </si>
  <si>
    <t>Rimborso anticipato a discrezione dell'emittente soggetto ad approvazione preventiva dell'autorità di vigilanza</t>
  </si>
  <si>
    <t xml:space="preserve">     Data del rimborso anticipato facoltativo, date del rimborso anticipato eventuale e importo del rimborso </t>
  </si>
  <si>
    <t xml:space="preserve">     Date successive di rimborso anticipato, se del caso</t>
  </si>
  <si>
    <t>Cedole/dividendi</t>
  </si>
  <si>
    <t xml:space="preserve">Dividendi/cedole fissi o variabili </t>
  </si>
  <si>
    <t xml:space="preserve">Tasso della cedola ed eventuale indice collegato </t>
  </si>
  <si>
    <t xml:space="preserve">Esistenza di un "dividend stopper" </t>
  </si>
  <si>
    <t>EU-20a</t>
  </si>
  <si>
    <t xml:space="preserve">     Pienamente discrezionale, parzialmente discrezionale o obbligatorio (in termini di tempo)</t>
  </si>
  <si>
    <t>EU-20b</t>
  </si>
  <si>
    <t xml:space="preserve">     Pienamente discrezionale, parzialmente discrezionale o obbligatorio (in termini di importo)</t>
  </si>
  <si>
    <t xml:space="preserve">     Presenza di “step up” o di altro incentivo al rimborso</t>
  </si>
  <si>
    <t xml:space="preserve">     Non cumulativo o cumulativo</t>
  </si>
  <si>
    <t>Convertibile o non convertibile</t>
  </si>
  <si>
    <t xml:space="preserve">     Se convertibile, evento(i) che determina(no) la conversione</t>
  </si>
  <si>
    <t xml:space="preserve">     Se convertibile, integralmente o parzialmente</t>
  </si>
  <si>
    <t xml:space="preserve">     Se convertibile, tasso di conversione</t>
  </si>
  <si>
    <t xml:space="preserve">     Se convertibile, conversione obbligatoria o facoltativa</t>
  </si>
  <si>
    <t xml:space="preserve">     Se convertibile, precisare il tipo di strumento nel quale la conversione è possibile</t>
  </si>
  <si>
    <t xml:space="preserve">     Se convertibile, precisare l'emittente dello strumento nel quale viene convertito</t>
  </si>
  <si>
    <t>Meccanismi di svalutazione (write down)</t>
  </si>
  <si>
    <t xml:space="preserve">     In caso di svalutazione, evento(i) che la determina(no)</t>
  </si>
  <si>
    <t xml:space="preserve">     In caso di svalutazione, svalutazione totale o parziale</t>
  </si>
  <si>
    <t xml:space="preserve">     In caso di svalutazione, svalutazione permanente o temporanea</t>
  </si>
  <si>
    <t xml:space="preserve">        In caso di svalutazione temporanea, descrizione del meccanismo di rivalutazione</t>
  </si>
  <si>
    <t>34a </t>
  </si>
  <si>
    <t>Tipo di subordinazione (solo per le passività ammissibili)</t>
  </si>
  <si>
    <t>EU-34b</t>
  </si>
  <si>
    <t>Rango dello strumento nella procedura ordinaria di insolvenza</t>
  </si>
  <si>
    <t>Posizione nella gerarchia di subordinazione in caso di liquidazione (specificare il tipo di strumento di rango immediatamente superiore (senior))</t>
  </si>
  <si>
    <t>Caratteristiche non conformi oggetto di disposizioni transitorie</t>
  </si>
  <si>
    <t>In caso affermativo, specificare le caratteristiche non conformi</t>
  </si>
  <si>
    <t>37a</t>
  </si>
  <si>
    <t>Link alla versione integrale dei termini e delle condizioni dello strumento (signposting)</t>
  </si>
  <si>
    <t>CRÉDIT AGRICOLE ITALIA SPA</t>
  </si>
  <si>
    <t>Italiana</t>
  </si>
  <si>
    <t>CET1</t>
  </si>
  <si>
    <t>Eleggibile</t>
  </si>
  <si>
    <t>Individuale e (sub)-consolidato</t>
  </si>
  <si>
    <t>Azioni Ordinarie</t>
  </si>
  <si>
    <t>N/A</t>
  </si>
  <si>
    <t>Irredimibile</t>
  </si>
  <si>
    <t>Pienamente discrezionale</t>
  </si>
  <si>
    <t>Non cumulativo</t>
  </si>
  <si>
    <t>Non convertibile</t>
  </si>
  <si>
    <t>No</t>
  </si>
  <si>
    <t>Privato</t>
  </si>
  <si>
    <t>AT1</t>
  </si>
  <si>
    <t>200 M EUR</t>
  </si>
  <si>
    <t>165 M EUR</t>
  </si>
  <si>
    <t>350 M EUR</t>
  </si>
  <si>
    <t>100 M EUR</t>
  </si>
  <si>
    <t>Patrimonio Netto</t>
  </si>
  <si>
    <t>Opzione a discrezione dell'Emittente : 29/12/2021, alla pari
Opzione per Eventi Regolamentari : sempre, alla pari
Opzione per Eventi Fiscali : sempre, alla pari</t>
  </si>
  <si>
    <t>Si</t>
  </si>
  <si>
    <t>Opzione a discrezione dell'Emittente : 11/12/2022, alla pari
Opzione per Eventi Regolamentari : sempre, alla pari
Opzione per Eventi Fiscali : sempre, alla pari</t>
  </si>
  <si>
    <t>Opzione a discrezione dell'Emittente : 14/12/2023, alla pari
Opzione per Eventi Regolamentari : sempre, alla pari
Opzione per Eventi Fiscali : sempre, alla pari</t>
  </si>
  <si>
    <t>Opzione a discrezione dell'Emittente : 15/12/2026, alla pari
Opzione per Eventi Regolamentari : sempre, alla pari
Opzione per Eventi Fiscali : sempre, alla pari</t>
  </si>
  <si>
    <t>Trimestrale</t>
  </si>
  <si>
    <t>Variabili</t>
  </si>
  <si>
    <t>Euribor 3M + 8,04%</t>
  </si>
  <si>
    <t>Euribor 3M + 5,13%</t>
  </si>
  <si>
    <t>Euribor 3M + 8,42%</t>
  </si>
  <si>
    <t>Euribor 3M + 5,08%</t>
  </si>
  <si>
    <t>Convertibile</t>
  </si>
  <si>
    <t>Note</t>
  </si>
  <si>
    <t>A</t>
  </si>
  <si>
    <t>Svalutazione interna contrattuale:
clausola contrattuale che fa scattare la riduzione del capitale se il ratio CET1 è &lt; 5.125%</t>
  </si>
  <si>
    <t>B</t>
  </si>
  <si>
    <t>Statutory Bail-in: d.lgs. N° 180 e 181 del 16/11/2015, Resolution Authority: Banca d'Italia nonché un'autorità non italiana deputata allo svolgimento delle funzioni di risoluzione, Conseguenze: riduzione o conversione degli strumenti (secondo l'ordine indicato all'art. 52 del d.lgs. 180/2015)</t>
  </si>
  <si>
    <t>C</t>
  </si>
  <si>
    <t>Ripristino del valore nominale a discrezione dell’ente e in proporzione a tutti gli AT1 ridotti, in caso di risultato netto consolidato positivo, entro il limite dell’importo massimo distribuibile (ai sensi della CRD IV) applicabile e dell’importo necessario per continuare a rispettare i requisiti prudenziali</t>
  </si>
  <si>
    <t>Integralmente o parzialmente</t>
  </si>
  <si>
    <t>A ; B</t>
  </si>
  <si>
    <t>Permanente (B) Temporanea (A)</t>
  </si>
  <si>
    <t>Tier 2</t>
  </si>
  <si>
    <t>250 M EUR</t>
  </si>
  <si>
    <t>400 M EUR</t>
  </si>
  <si>
    <t>80 M EUR</t>
  </si>
  <si>
    <t>Passività-costo ammortizzato</t>
  </si>
  <si>
    <t>A scadenza</t>
  </si>
  <si>
    <t>Opzione a discrezione dell'Emittente : 28/06/2022, alla pari
Opzione per Eventi Regolamentari : sempre, alla pari
Opzione per Eventi Fiscali : sempre, alla pari</t>
  </si>
  <si>
    <t>Opzione a discrezione dell'Emittente : 02/08/2024, alla pari
Opzione per Eventi Regolamentari : sempre, alla pari
Opzione per Eventi Fiscali : sempre, alla pari</t>
  </si>
  <si>
    <t>Euribor 3M + 2,19%</t>
  </si>
  <si>
    <t>Euribor 3M + 1,62%</t>
  </si>
  <si>
    <t>Euribor 3M + 5,71%</t>
  </si>
  <si>
    <t>Euribor 3M + 2,13%</t>
  </si>
  <si>
    <t>Euribor 3M + 2,66%</t>
  </si>
  <si>
    <t>Obbligatorio</t>
  </si>
  <si>
    <t>Permanente</t>
  </si>
  <si>
    <t>150 M EUR</t>
  </si>
  <si>
    <t>Importo nominale dello strumento (in valuta di emissione)</t>
  </si>
  <si>
    <t>Importo nominale dello strumento (in EUR)</t>
  </si>
  <si>
    <t>200 M</t>
  </si>
  <si>
    <t xml:space="preserve">165 M </t>
  </si>
  <si>
    <t xml:space="preserve">350 M </t>
  </si>
  <si>
    <t xml:space="preserve">100 M </t>
  </si>
  <si>
    <t xml:space="preserve">250 M </t>
  </si>
  <si>
    <t xml:space="preserve">400 M </t>
  </si>
  <si>
    <t xml:space="preserve">80 M </t>
  </si>
  <si>
    <t xml:space="preserve">150 M </t>
  </si>
  <si>
    <t>Strumenti di capitale aggiuntivo di classe 1
-art.52 e seguenti del CRR n°575/2013, come modificati dal CRR n°2019/876</t>
  </si>
  <si>
    <t>Strumenti di capitale di classe 2
-art.63 e seguenti del CRR n°575/2013, come modificati dal CRR n°2019/876</t>
  </si>
  <si>
    <t>31/12/2022
€/Mln</t>
  </si>
  <si>
    <t>Strumenti di capitale di classe 2
-art.63 e seguenti del CRR n°575/2013, come modificati dal CRR n°2019/877</t>
  </si>
  <si>
    <t>Opzione a discrezione dell'Emittente : 12/04/2027, alla pari
Opzione per Eventi Regolamentari : sempre, alla pari
Opzione per Eventi Fiscali : sempre, alla pari</t>
  </si>
  <si>
    <t>Euribor 3M + 3,14%</t>
  </si>
  <si>
    <t>SNP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</si>
</sst>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9D9D9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7" fillId="0" borderId="0"/>
  </cellStyleXfs>
  <cellXfs count="37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horizontal="left" vertical="center"/>
    </xf>
    <xf numFmtId="3" fontId="3" fillId="0" borderId="1" xfId="1" applyNumberFormat="1" applyFont="1" applyFill="1" applyBorder="1" applyAlignment="1">
      <alignment horizontal="left" vertical="center"/>
    </xf>
    <xf numFmtId="9" fontId="3" fillId="0" borderId="1" xfId="1" applyNumberFormat="1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9" fillId="3" borderId="3" xfId="2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" fontId="3" fillId="0" borderId="1" xfId="1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</cellXfs>
  <cellStyles count="3">
    <cellStyle name="Migliaia" xfId="1" builtinId="3"/>
    <cellStyle name="Normal 10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ZIONE%20GESTIONE%20FINANZIARIA/STUDI_PARTECIPAZIONI/CAPITAL_MANAGEMENT/Pillar3/2022/20221231/Tabelle/Daisy/Pillar_III_v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ZIONE%20GESTIONE%20FINANZIARIA/STUDI_PARTECIPAZIONI/CAPITAL_MANAGEMENT/Calcolo%20Rischi/Rischio%20di%20credito/File_da_Amministrazione/20221231/B3_CRPP_Ratio_202212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ina"/>
      <sheetName val="Index"/>
      <sheetName val="B_01_00_EU_CC1"/>
      <sheetName val="B_02_00_EU_CC2"/>
      <sheetName val="B_03_00_EU_CCA"/>
      <sheetName val="B_04_00_EU_OV1"/>
      <sheetName val="B_05_00_EU_KM1"/>
      <sheetName val="B_06_00_EU_INS1"/>
      <sheetName val="B_07_00_EU_INS2"/>
      <sheetName val="B_08_00_EU_OVC"/>
      <sheetName val="B_09_00_EU_CCR7"/>
      <sheetName val="B_10_00_EU_CR8"/>
      <sheetName val="B_10_01_EU_CR10_1"/>
      <sheetName val="B_10_02_EU_CR10_2"/>
      <sheetName val="B_10_03_EU_CR10_3"/>
      <sheetName val="B_10_04_EU_CR10_4"/>
      <sheetName val="B_10_05_EU_CR10_5"/>
      <sheetName val="B_11_00_EU_MR2_B"/>
      <sheetName val="B_12_00_EU_CCyB1"/>
      <sheetName val="B_13_00_EU_CCyB2"/>
      <sheetName val="B_14_00_EU_CQ1"/>
      <sheetName val="B_15_00_EU_CQ2"/>
      <sheetName val="B_16_00_EU_CQ3"/>
      <sheetName val="B_18_00_EU_CQ5"/>
      <sheetName val="B_19_00_EU_CQ6"/>
      <sheetName val="B_20_00_EU_CQ7"/>
      <sheetName val="B_21_00_EU_CQ8"/>
      <sheetName val="B_22_00_EU_CRB"/>
      <sheetName val="B_23_00_EU_CR1"/>
      <sheetName val="B_24_00_EU_CR1_A"/>
      <sheetName val="B_25_00_EU_CR2"/>
      <sheetName val="B_26_00_EU_CR2a"/>
      <sheetName val="B_27_00_EU_LR1_LRSum"/>
      <sheetName val="B_28_00_EU_LR2_LRCom"/>
      <sheetName val="B_29_00_EU_LR3_LRSpl"/>
      <sheetName val="B_30_00_EU_LRA"/>
      <sheetName val="B_31_00_EU_LIQA"/>
      <sheetName val="B_32_00_EU_LIQ1"/>
      <sheetName val="B_33_00_EU_LIQB"/>
      <sheetName val="B_34_00_EU_LIQ2_ASF"/>
      <sheetName val="B_35_00_EU_LIQ2_RSF"/>
      <sheetName val="B_36_00_EU_LIQ2_NSFR"/>
      <sheetName val="B_37_00_EU_CRC"/>
      <sheetName val="B_38_00_EU_CR3"/>
      <sheetName val="B_39_00_EU_CR4"/>
      <sheetName val="B_40_00_EU_CR7"/>
      <sheetName val="B_41_00_EU CR7_A_AIRB"/>
      <sheetName val="B_42_00_EU CR7_A_FIRB"/>
      <sheetName val="B_43_00_EU_OVA"/>
      <sheetName val="B_44_00_EU_CRA"/>
      <sheetName val="B_45_00_EU_MRA"/>
      <sheetName val="B_46_00_EU_ORA"/>
      <sheetName val="B_47_00_EU_OVB"/>
      <sheetName val="B_48_00_REMA"/>
      <sheetName val="B_49_00_REM1"/>
      <sheetName val="B_50_00_REM2"/>
      <sheetName val="B_51_00_REM3"/>
      <sheetName val="B_52_00_REM4"/>
      <sheetName val="CONTROLLO"/>
      <sheetName val="B_53_00_COVID19_Template_1"/>
      <sheetName val="B_54_00_COVID19_Template_2"/>
      <sheetName val="B_55_00_COVID19_Template_3"/>
      <sheetName val="ExportBico"/>
    </sheetNames>
    <sheetDataSet>
      <sheetData sheetId="0"/>
      <sheetData sheetId="1"/>
      <sheetData sheetId="2">
        <row r="7">
          <cell r="E7">
            <v>4598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damentale Fondi Propri"/>
      <sheetName val="Andamentale RWA"/>
      <sheetName val="Andamentale RWA v01"/>
      <sheetName val="Bilancio"/>
      <sheetName val="DB"/>
      <sheetName val="Riparto Utile"/>
      <sheetName val="Riparto Utile_ipotetico"/>
      <sheetName val="RIS_AFS"/>
      <sheetName val="DTA-DTL"/>
      <sheetName val="Franchigie"/>
      <sheetName val="Subordinati"/>
      <sheetName val="Shortfall"/>
      <sheetName val="Transitorio"/>
      <sheetName val="Grandfathering"/>
      <sheetName val="Fondi propri"/>
      <sheetName val="Tabella_NI"/>
      <sheetName val="Full_B3"/>
      <sheetName val="Segnalazione"/>
      <sheetName val="Flusso segnaletico"/>
      <sheetName val="VOCI"/>
      <sheetName val="sovig_I2"/>
      <sheetName val="LR"/>
      <sheetName val="LR_NEW"/>
      <sheetName val="sovig_LR"/>
      <sheetName val="Raccordo P.Cont_F.di Propri"/>
      <sheetName val="Basilea1"/>
      <sheetName val="Floor"/>
      <sheetName val="Tavola N.I. - F"/>
      <sheetName val="VOCI_DEP"/>
      <sheetName val="sovig_new_DEP_I2"/>
      <sheetName val="LR_DEP"/>
      <sheetName val="LR_DEP_NEW"/>
      <sheetName val="sovig_new_DEP_LR"/>
      <sheetName val="Basilea1_DEP"/>
      <sheetName val="Fondi_propri_pillar2"/>
      <sheetName val="Franchigie_pillar2"/>
      <sheetName val="VOCI_pillar2"/>
      <sheetName val="C 01.00"/>
      <sheetName val="C 03.00"/>
      <sheetName val="C 04.00"/>
      <sheetName val="C 05.01"/>
      <sheetName val="C 05.01 new"/>
      <sheetName val="C 05.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S10">
            <v>224124576.96109289</v>
          </cell>
        </row>
        <row r="11">
          <cell r="S11">
            <v>395506214.57085246</v>
          </cell>
        </row>
        <row r="12">
          <cell r="S12">
            <v>100366538.89</v>
          </cell>
        </row>
        <row r="13">
          <cell r="S13">
            <v>80502680</v>
          </cell>
        </row>
        <row r="14">
          <cell r="S14">
            <v>80167324.439999998</v>
          </cell>
        </row>
        <row r="15">
          <cell r="S15">
            <v>151486333.33000001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P60"/>
  <sheetViews>
    <sheetView showGridLines="0" tabSelected="1" zoomScale="70" zoomScaleNormal="70" workbookViewId="0">
      <selection activeCell="B5" sqref="B5:C5"/>
    </sheetView>
  </sheetViews>
  <sheetFormatPr defaultColWidth="9" defaultRowHeight="15" x14ac:dyDescent="0.25"/>
  <cols>
    <col min="3" max="3" width="117.42578125" customWidth="1"/>
    <col min="4" max="4" width="43.85546875" customWidth="1"/>
    <col min="5" max="5" width="2.7109375" customWidth="1"/>
    <col min="6" max="9" width="43.85546875" customWidth="1"/>
    <col min="10" max="10" width="2.7109375" customWidth="1"/>
    <col min="11" max="15" width="43.85546875" customWidth="1"/>
    <col min="16" max="16" width="48.7109375" customWidth="1"/>
  </cols>
  <sheetData>
    <row r="2" spans="2:16" ht="18.75" x14ac:dyDescent="0.25">
      <c r="B2" s="1" t="s">
        <v>0</v>
      </c>
    </row>
    <row r="4" spans="2:16" x14ac:dyDescent="0.25">
      <c r="B4" s="2"/>
      <c r="C4" s="2"/>
      <c r="D4" s="12"/>
      <c r="F4" s="12"/>
      <c r="G4" s="12"/>
      <c r="H4" s="12"/>
      <c r="I4" s="12"/>
      <c r="K4" s="12"/>
      <c r="L4" s="12"/>
      <c r="M4" s="12"/>
      <c r="N4" s="12"/>
      <c r="O4" s="12"/>
      <c r="P4" s="12"/>
    </row>
    <row r="5" spans="2:16" ht="27" customHeight="1" x14ac:dyDescent="0.25">
      <c r="B5" s="36" t="s">
        <v>125</v>
      </c>
      <c r="C5" s="36"/>
      <c r="D5" s="13"/>
      <c r="F5" s="13"/>
      <c r="G5" s="13"/>
      <c r="H5" s="13"/>
      <c r="I5" s="13"/>
      <c r="K5" s="13"/>
      <c r="L5" s="13"/>
      <c r="M5" s="13"/>
      <c r="N5" s="13"/>
      <c r="O5" s="13"/>
      <c r="P5" s="13"/>
    </row>
    <row r="6" spans="2:16" x14ac:dyDescent="0.25">
      <c r="B6" s="4">
        <v>1</v>
      </c>
      <c r="C6" s="5" t="s">
        <v>1</v>
      </c>
      <c r="D6" s="7" t="s">
        <v>56</v>
      </c>
      <c r="F6" s="11" t="s">
        <v>56</v>
      </c>
      <c r="G6" s="11" t="s">
        <v>56</v>
      </c>
      <c r="H6" s="11" t="s">
        <v>56</v>
      </c>
      <c r="I6" s="11" t="s">
        <v>56</v>
      </c>
      <c r="K6" s="18" t="s">
        <v>56</v>
      </c>
      <c r="L6" s="18" t="s">
        <v>56</v>
      </c>
      <c r="M6" s="18" t="s">
        <v>56</v>
      </c>
      <c r="N6" s="18" t="s">
        <v>56</v>
      </c>
      <c r="O6" s="18" t="s">
        <v>56</v>
      </c>
      <c r="P6" s="18" t="s">
        <v>56</v>
      </c>
    </row>
    <row r="7" spans="2:16" x14ac:dyDescent="0.25">
      <c r="B7" s="4">
        <v>2</v>
      </c>
      <c r="C7" s="5" t="s">
        <v>2</v>
      </c>
      <c r="D7" s="11" t="s">
        <v>62</v>
      </c>
      <c r="F7" s="11" t="s">
        <v>62</v>
      </c>
      <c r="G7" s="11" t="s">
        <v>62</v>
      </c>
      <c r="H7" s="11" t="s">
        <v>62</v>
      </c>
      <c r="I7" s="11" t="s">
        <v>62</v>
      </c>
      <c r="K7" s="18" t="s">
        <v>62</v>
      </c>
      <c r="L7" s="18" t="s">
        <v>62</v>
      </c>
      <c r="M7" s="18" t="s">
        <v>62</v>
      </c>
      <c r="N7" s="18" t="s">
        <v>62</v>
      </c>
      <c r="O7" s="18" t="s">
        <v>62</v>
      </c>
      <c r="P7" s="27" t="s">
        <v>62</v>
      </c>
    </row>
    <row r="8" spans="2:16" x14ac:dyDescent="0.25">
      <c r="B8" s="4" t="s">
        <v>3</v>
      </c>
      <c r="C8" s="5" t="s">
        <v>4</v>
      </c>
      <c r="D8" s="11" t="s">
        <v>68</v>
      </c>
      <c r="F8" s="11" t="s">
        <v>68</v>
      </c>
      <c r="G8" s="11" t="s">
        <v>68</v>
      </c>
      <c r="H8" s="11" t="s">
        <v>68</v>
      </c>
      <c r="I8" s="11" t="s">
        <v>68</v>
      </c>
      <c r="K8" s="18" t="s">
        <v>68</v>
      </c>
      <c r="L8" s="18" t="s">
        <v>68</v>
      </c>
      <c r="M8" s="18" t="s">
        <v>68</v>
      </c>
      <c r="N8" s="18" t="s">
        <v>68</v>
      </c>
      <c r="O8" s="18" t="s">
        <v>68</v>
      </c>
      <c r="P8" s="18" t="s">
        <v>68</v>
      </c>
    </row>
    <row r="9" spans="2:16" x14ac:dyDescent="0.25">
      <c r="B9" s="4">
        <v>3</v>
      </c>
      <c r="C9" s="5" t="s">
        <v>5</v>
      </c>
      <c r="D9" s="5" t="s">
        <v>57</v>
      </c>
      <c r="F9" s="11" t="s">
        <v>57</v>
      </c>
      <c r="G9" s="11" t="s">
        <v>57</v>
      </c>
      <c r="H9" s="11" t="s">
        <v>57</v>
      </c>
      <c r="I9" s="11" t="s">
        <v>57</v>
      </c>
      <c r="K9" s="18" t="s">
        <v>57</v>
      </c>
      <c r="L9" s="18" t="s">
        <v>57</v>
      </c>
      <c r="M9" s="18" t="s">
        <v>57</v>
      </c>
      <c r="N9" s="18" t="s">
        <v>57</v>
      </c>
      <c r="O9" s="18" t="s">
        <v>57</v>
      </c>
      <c r="P9" s="18" t="s">
        <v>57</v>
      </c>
    </row>
    <row r="10" spans="2:16" x14ac:dyDescent="0.25">
      <c r="B10" s="4" t="s">
        <v>6</v>
      </c>
      <c r="C10" s="5" t="s">
        <v>7</v>
      </c>
      <c r="D10" s="11" t="s">
        <v>62</v>
      </c>
      <c r="F10" s="18" t="s">
        <v>76</v>
      </c>
      <c r="G10" s="18" t="s">
        <v>76</v>
      </c>
      <c r="H10" s="18" t="s">
        <v>76</v>
      </c>
      <c r="I10" s="18" t="s">
        <v>76</v>
      </c>
      <c r="K10" s="18" t="s">
        <v>76</v>
      </c>
      <c r="L10" s="18" t="s">
        <v>76</v>
      </c>
      <c r="M10" s="18" t="s">
        <v>76</v>
      </c>
      <c r="N10" s="18" t="s">
        <v>76</v>
      </c>
      <c r="O10" s="18" t="s">
        <v>76</v>
      </c>
      <c r="P10" s="27" t="s">
        <v>76</v>
      </c>
    </row>
    <row r="11" spans="2:16" x14ac:dyDescent="0.25">
      <c r="B11" s="14"/>
      <c r="C11" s="15" t="s">
        <v>8</v>
      </c>
      <c r="D11" s="16"/>
      <c r="F11" s="16"/>
      <c r="G11" s="16"/>
      <c r="H11" s="16"/>
      <c r="I11" s="16"/>
      <c r="K11" s="16"/>
      <c r="L11" s="16"/>
      <c r="M11" s="16"/>
      <c r="N11" s="16"/>
      <c r="O11" s="16"/>
      <c r="P11" s="16"/>
    </row>
    <row r="12" spans="2:16" x14ac:dyDescent="0.25">
      <c r="B12" s="4">
        <v>4</v>
      </c>
      <c r="C12" s="5" t="s">
        <v>9</v>
      </c>
      <c r="D12" s="5" t="s">
        <v>58</v>
      </c>
      <c r="F12" s="11" t="s">
        <v>69</v>
      </c>
      <c r="G12" s="11" t="s">
        <v>69</v>
      </c>
      <c r="H12" s="11" t="s">
        <v>69</v>
      </c>
      <c r="I12" s="11" t="s">
        <v>69</v>
      </c>
      <c r="K12" s="18" t="s">
        <v>97</v>
      </c>
      <c r="L12" s="18" t="s">
        <v>97</v>
      </c>
      <c r="M12" s="18" t="s">
        <v>97</v>
      </c>
      <c r="N12" s="18" t="s">
        <v>97</v>
      </c>
      <c r="O12" s="18" t="s">
        <v>97</v>
      </c>
      <c r="P12" s="18" t="s">
        <v>97</v>
      </c>
    </row>
    <row r="13" spans="2:16" x14ac:dyDescent="0.25">
      <c r="B13" s="4">
        <v>5</v>
      </c>
      <c r="C13" s="5" t="s">
        <v>10</v>
      </c>
      <c r="D13" s="5" t="s">
        <v>59</v>
      </c>
      <c r="F13" s="11" t="s">
        <v>59</v>
      </c>
      <c r="G13" s="11" t="s">
        <v>59</v>
      </c>
      <c r="H13" s="11" t="s">
        <v>59</v>
      </c>
      <c r="I13" s="11" t="s">
        <v>59</v>
      </c>
      <c r="K13" s="18" t="s">
        <v>59</v>
      </c>
      <c r="L13" s="18" t="s">
        <v>59</v>
      </c>
      <c r="M13" s="18" t="s">
        <v>59</v>
      </c>
      <c r="N13" s="18" t="s">
        <v>59</v>
      </c>
      <c r="O13" s="18" t="s">
        <v>59</v>
      </c>
      <c r="P13" s="27" t="s">
        <v>59</v>
      </c>
    </row>
    <row r="14" spans="2:16" x14ac:dyDescent="0.25">
      <c r="B14" s="4">
        <v>6</v>
      </c>
      <c r="C14" s="5" t="s">
        <v>11</v>
      </c>
      <c r="D14" s="5" t="s">
        <v>60</v>
      </c>
      <c r="F14" s="11" t="s">
        <v>60</v>
      </c>
      <c r="G14" s="11" t="s">
        <v>60</v>
      </c>
      <c r="H14" s="11" t="s">
        <v>60</v>
      </c>
      <c r="I14" s="11" t="s">
        <v>60</v>
      </c>
      <c r="K14" s="18" t="s">
        <v>60</v>
      </c>
      <c r="L14" s="18" t="s">
        <v>60</v>
      </c>
      <c r="M14" s="18" t="s">
        <v>60</v>
      </c>
      <c r="N14" s="18" t="s">
        <v>60</v>
      </c>
      <c r="O14" s="18" t="s">
        <v>60</v>
      </c>
      <c r="P14" s="18" t="s">
        <v>60</v>
      </c>
    </row>
    <row r="15" spans="2:16" ht="45" x14ac:dyDescent="0.25">
      <c r="B15" s="4">
        <v>7</v>
      </c>
      <c r="C15" s="5" t="s">
        <v>12</v>
      </c>
      <c r="D15" s="5" t="s">
        <v>61</v>
      </c>
      <c r="F15" s="10" t="s">
        <v>123</v>
      </c>
      <c r="G15" s="25" t="s">
        <v>123</v>
      </c>
      <c r="H15" s="25" t="s">
        <v>123</v>
      </c>
      <c r="I15" s="25" t="s">
        <v>123</v>
      </c>
      <c r="K15" s="17" t="s">
        <v>124</v>
      </c>
      <c r="L15" s="25" t="s">
        <v>124</v>
      </c>
      <c r="M15" s="25" t="s">
        <v>124</v>
      </c>
      <c r="N15" s="25" t="s">
        <v>124</v>
      </c>
      <c r="O15" s="25" t="s">
        <v>124</v>
      </c>
      <c r="P15" s="26" t="s">
        <v>126</v>
      </c>
    </row>
    <row r="16" spans="2:16" ht="30" x14ac:dyDescent="0.25">
      <c r="B16" s="4">
        <v>8</v>
      </c>
      <c r="C16" s="6" t="s">
        <v>13</v>
      </c>
      <c r="D16" s="20">
        <f>+[1]B_01_00_EU_CC1!$E$7</f>
        <v>4598</v>
      </c>
      <c r="F16" s="19">
        <v>200</v>
      </c>
      <c r="G16" s="19">
        <v>165</v>
      </c>
      <c r="H16" s="19">
        <v>350</v>
      </c>
      <c r="I16" s="19">
        <v>100</v>
      </c>
      <c r="K16" s="29">
        <f>+[2]Subordinati!$S$10/1000000</f>
        <v>224.12457696109288</v>
      </c>
      <c r="L16" s="29">
        <f>+[2]Subordinati!$S$11/1000000</f>
        <v>395.50621457085248</v>
      </c>
      <c r="M16" s="29">
        <f>+[2]Subordinati!$S$12/1000000</f>
        <v>100.36653889</v>
      </c>
      <c r="N16" s="29">
        <f>+[2]Subordinati!$S$13/1000000</f>
        <v>80.502679999999998</v>
      </c>
      <c r="O16" s="29">
        <f>+[2]Subordinati!$S$14/1000000</f>
        <v>80.167324440000002</v>
      </c>
      <c r="P16" s="29">
        <f>+[2]Subordinati!$S$15/1000000</f>
        <v>151.48633333000001</v>
      </c>
    </row>
    <row r="17" spans="2:16" x14ac:dyDescent="0.25">
      <c r="B17" s="32">
        <v>9</v>
      </c>
      <c r="C17" s="5" t="s">
        <v>113</v>
      </c>
      <c r="D17" s="5" t="s">
        <v>62</v>
      </c>
      <c r="F17" s="19" t="s">
        <v>70</v>
      </c>
      <c r="G17" s="19" t="s">
        <v>71</v>
      </c>
      <c r="H17" s="19" t="s">
        <v>72</v>
      </c>
      <c r="I17" s="19" t="s">
        <v>73</v>
      </c>
      <c r="K17" s="19" t="s">
        <v>98</v>
      </c>
      <c r="L17" s="19" t="s">
        <v>99</v>
      </c>
      <c r="M17" s="19" t="s">
        <v>73</v>
      </c>
      <c r="N17" s="19" t="s">
        <v>100</v>
      </c>
      <c r="O17" s="19" t="s">
        <v>100</v>
      </c>
      <c r="P17" s="19" t="s">
        <v>112</v>
      </c>
    </row>
    <row r="18" spans="2:16" x14ac:dyDescent="0.25">
      <c r="B18" s="33"/>
      <c r="C18" s="23" t="s">
        <v>114</v>
      </c>
      <c r="D18" s="23" t="s">
        <v>62</v>
      </c>
      <c r="F18" s="19" t="s">
        <v>115</v>
      </c>
      <c r="G18" s="19" t="s">
        <v>116</v>
      </c>
      <c r="H18" s="19" t="s">
        <v>117</v>
      </c>
      <c r="I18" s="19" t="s">
        <v>118</v>
      </c>
      <c r="K18" s="19" t="s">
        <v>119</v>
      </c>
      <c r="L18" s="19" t="s">
        <v>120</v>
      </c>
      <c r="M18" s="19" t="s">
        <v>118</v>
      </c>
      <c r="N18" s="19" t="s">
        <v>121</v>
      </c>
      <c r="O18" s="19" t="s">
        <v>121</v>
      </c>
      <c r="P18" s="19" t="s">
        <v>122</v>
      </c>
    </row>
    <row r="19" spans="2:16" x14ac:dyDescent="0.25">
      <c r="B19" s="4" t="s">
        <v>14</v>
      </c>
      <c r="C19" s="5" t="s">
        <v>15</v>
      </c>
      <c r="D19" s="5" t="s">
        <v>62</v>
      </c>
      <c r="F19" s="21">
        <v>1</v>
      </c>
      <c r="G19" s="21">
        <v>1</v>
      </c>
      <c r="H19" s="21">
        <v>1</v>
      </c>
      <c r="I19" s="21">
        <v>1</v>
      </c>
      <c r="K19" s="21">
        <v>1</v>
      </c>
      <c r="L19" s="21">
        <v>1</v>
      </c>
      <c r="M19" s="21">
        <v>1</v>
      </c>
      <c r="N19" s="21">
        <v>1</v>
      </c>
      <c r="O19" s="21">
        <v>1</v>
      </c>
      <c r="P19" s="21">
        <v>1</v>
      </c>
    </row>
    <row r="20" spans="2:16" x14ac:dyDescent="0.25">
      <c r="B20" s="4" t="s">
        <v>16</v>
      </c>
      <c r="C20" s="5" t="s">
        <v>17</v>
      </c>
      <c r="D20" s="5" t="s">
        <v>62</v>
      </c>
      <c r="F20" s="21">
        <v>1</v>
      </c>
      <c r="G20" s="21">
        <v>1</v>
      </c>
      <c r="H20" s="21">
        <v>1</v>
      </c>
      <c r="I20" s="21">
        <v>1</v>
      </c>
      <c r="K20" s="21">
        <v>1</v>
      </c>
      <c r="L20" s="21">
        <v>1</v>
      </c>
      <c r="M20" s="21">
        <v>1</v>
      </c>
      <c r="N20" s="21">
        <v>1</v>
      </c>
      <c r="O20" s="21">
        <v>1</v>
      </c>
      <c r="P20" s="21">
        <v>1</v>
      </c>
    </row>
    <row r="21" spans="2:16" x14ac:dyDescent="0.25">
      <c r="B21" s="4">
        <v>10</v>
      </c>
      <c r="C21" s="5" t="s">
        <v>18</v>
      </c>
      <c r="D21" s="5" t="s">
        <v>61</v>
      </c>
      <c r="F21" s="11" t="s">
        <v>74</v>
      </c>
      <c r="G21" s="11" t="s">
        <v>74</v>
      </c>
      <c r="H21" s="11" t="s">
        <v>74</v>
      </c>
      <c r="I21" s="11" t="s">
        <v>74</v>
      </c>
      <c r="K21" s="18" t="s">
        <v>101</v>
      </c>
      <c r="L21" s="18" t="s">
        <v>101</v>
      </c>
      <c r="M21" s="18" t="s">
        <v>101</v>
      </c>
      <c r="N21" s="18" t="s">
        <v>101</v>
      </c>
      <c r="O21" s="18" t="s">
        <v>101</v>
      </c>
      <c r="P21" s="18" t="s">
        <v>101</v>
      </c>
    </row>
    <row r="22" spans="2:16" x14ac:dyDescent="0.25">
      <c r="B22" s="4">
        <v>11</v>
      </c>
      <c r="C22" s="5" t="s">
        <v>19</v>
      </c>
      <c r="D22" s="5" t="s">
        <v>62</v>
      </c>
      <c r="F22" s="22">
        <v>42733</v>
      </c>
      <c r="G22" s="22">
        <v>43080</v>
      </c>
      <c r="H22" s="22">
        <v>43448</v>
      </c>
      <c r="I22" s="22">
        <v>44545</v>
      </c>
      <c r="K22" s="22">
        <v>42914</v>
      </c>
      <c r="L22" s="22">
        <v>43080</v>
      </c>
      <c r="M22" s="22">
        <v>43448</v>
      </c>
      <c r="N22" s="22">
        <v>43679</v>
      </c>
      <c r="O22" s="22">
        <v>44545</v>
      </c>
      <c r="P22" s="22">
        <v>44663</v>
      </c>
    </row>
    <row r="23" spans="2:16" x14ac:dyDescent="0.25">
      <c r="B23" s="4">
        <v>12</v>
      </c>
      <c r="C23" s="5" t="s">
        <v>20</v>
      </c>
      <c r="D23" s="5" t="s">
        <v>63</v>
      </c>
      <c r="F23" s="11" t="s">
        <v>63</v>
      </c>
      <c r="G23" s="11" t="s">
        <v>63</v>
      </c>
      <c r="H23" s="11" t="s">
        <v>63</v>
      </c>
      <c r="I23" s="11" t="s">
        <v>63</v>
      </c>
      <c r="K23" s="18" t="s">
        <v>102</v>
      </c>
      <c r="L23" s="18" t="s">
        <v>102</v>
      </c>
      <c r="M23" s="18" t="s">
        <v>102</v>
      </c>
      <c r="N23" s="18" t="s">
        <v>102</v>
      </c>
      <c r="O23" s="18" t="s">
        <v>102</v>
      </c>
      <c r="P23" s="18" t="s">
        <v>102</v>
      </c>
    </row>
    <row r="24" spans="2:16" x14ac:dyDescent="0.25">
      <c r="B24" s="4">
        <v>13</v>
      </c>
      <c r="C24" s="5" t="s">
        <v>21</v>
      </c>
      <c r="D24" s="5" t="s">
        <v>62</v>
      </c>
      <c r="F24" s="11" t="s">
        <v>62</v>
      </c>
      <c r="G24" s="11" t="s">
        <v>62</v>
      </c>
      <c r="H24" s="11" t="s">
        <v>62</v>
      </c>
      <c r="I24" s="11" t="s">
        <v>62</v>
      </c>
      <c r="K24" s="22">
        <v>46566</v>
      </c>
      <c r="L24" s="22">
        <v>46732</v>
      </c>
      <c r="M24" s="22">
        <v>47101</v>
      </c>
      <c r="N24" s="22">
        <v>47332</v>
      </c>
      <c r="O24" s="22">
        <v>48197</v>
      </c>
      <c r="P24" s="22">
        <v>48316</v>
      </c>
    </row>
    <row r="25" spans="2:16" x14ac:dyDescent="0.25">
      <c r="B25" s="4">
        <v>14</v>
      </c>
      <c r="C25" s="5" t="s">
        <v>22</v>
      </c>
      <c r="D25" s="5" t="s">
        <v>62</v>
      </c>
      <c r="F25" s="11" t="s">
        <v>76</v>
      </c>
      <c r="G25" s="11" t="s">
        <v>76</v>
      </c>
      <c r="H25" s="11" t="s">
        <v>76</v>
      </c>
      <c r="I25" s="11" t="s">
        <v>76</v>
      </c>
      <c r="K25" s="18" t="s">
        <v>76</v>
      </c>
      <c r="L25" s="18" t="s">
        <v>76</v>
      </c>
      <c r="M25" s="18" t="s">
        <v>76</v>
      </c>
      <c r="N25" s="18" t="s">
        <v>76</v>
      </c>
      <c r="O25" s="18" t="s">
        <v>76</v>
      </c>
      <c r="P25" s="27" t="s">
        <v>76</v>
      </c>
    </row>
    <row r="26" spans="2:16" ht="15" customHeight="1" x14ac:dyDescent="0.25">
      <c r="B26" s="35">
        <v>15</v>
      </c>
      <c r="C26" s="31" t="s">
        <v>23</v>
      </c>
      <c r="D26" s="31" t="s">
        <v>62</v>
      </c>
      <c r="F26" s="30" t="s">
        <v>75</v>
      </c>
      <c r="G26" s="30" t="s">
        <v>77</v>
      </c>
      <c r="H26" s="30" t="s">
        <v>78</v>
      </c>
      <c r="I26" s="30" t="s">
        <v>79</v>
      </c>
      <c r="K26" s="30" t="s">
        <v>103</v>
      </c>
      <c r="L26" s="30" t="s">
        <v>77</v>
      </c>
      <c r="M26" s="30" t="s">
        <v>78</v>
      </c>
      <c r="N26" s="30" t="s">
        <v>104</v>
      </c>
      <c r="O26" s="30" t="s">
        <v>79</v>
      </c>
      <c r="P26" s="30" t="s">
        <v>127</v>
      </c>
    </row>
    <row r="27" spans="2:16" ht="72" customHeight="1" x14ac:dyDescent="0.25">
      <c r="B27" s="35"/>
      <c r="C27" s="31"/>
      <c r="D27" s="31"/>
      <c r="F27" s="31"/>
      <c r="G27" s="31"/>
      <c r="H27" s="31"/>
      <c r="I27" s="31"/>
      <c r="K27" s="31"/>
      <c r="L27" s="31"/>
      <c r="M27" s="31"/>
      <c r="N27" s="31"/>
      <c r="O27" s="31"/>
      <c r="P27" s="31"/>
    </row>
    <row r="28" spans="2:16" x14ac:dyDescent="0.25">
      <c r="B28" s="4">
        <v>16</v>
      </c>
      <c r="C28" s="5" t="s">
        <v>24</v>
      </c>
      <c r="D28" s="5" t="s">
        <v>62</v>
      </c>
      <c r="F28" s="11" t="s">
        <v>80</v>
      </c>
      <c r="G28" s="11" t="s">
        <v>80</v>
      </c>
      <c r="H28" s="11" t="s">
        <v>80</v>
      </c>
      <c r="I28" s="11" t="s">
        <v>80</v>
      </c>
      <c r="K28" s="18" t="s">
        <v>80</v>
      </c>
      <c r="L28" s="18" t="s">
        <v>80</v>
      </c>
      <c r="M28" s="18" t="s">
        <v>80</v>
      </c>
      <c r="N28" s="18" t="s">
        <v>80</v>
      </c>
      <c r="O28" s="18" t="s">
        <v>80</v>
      </c>
      <c r="P28" s="27" t="s">
        <v>80</v>
      </c>
    </row>
    <row r="29" spans="2:16" x14ac:dyDescent="0.25">
      <c r="B29" s="14"/>
      <c r="C29" s="15" t="s">
        <v>25</v>
      </c>
      <c r="D29" s="16"/>
      <c r="F29" s="16"/>
      <c r="G29" s="16"/>
      <c r="H29" s="16"/>
      <c r="I29" s="16"/>
      <c r="K29" s="16"/>
      <c r="L29" s="16"/>
      <c r="M29" s="16"/>
      <c r="N29" s="16"/>
      <c r="O29" s="16"/>
      <c r="P29" s="16"/>
    </row>
    <row r="30" spans="2:16" x14ac:dyDescent="0.25">
      <c r="B30" s="35">
        <v>17</v>
      </c>
      <c r="C30" s="31" t="s">
        <v>26</v>
      </c>
      <c r="D30" s="31" t="s">
        <v>62</v>
      </c>
      <c r="F30" s="31" t="s">
        <v>81</v>
      </c>
      <c r="G30" s="31" t="s">
        <v>81</v>
      </c>
      <c r="H30" s="31" t="s">
        <v>81</v>
      </c>
      <c r="I30" s="31" t="s">
        <v>81</v>
      </c>
      <c r="K30" s="31" t="s">
        <v>81</v>
      </c>
      <c r="L30" s="31" t="s">
        <v>81</v>
      </c>
      <c r="M30" s="31" t="s">
        <v>81</v>
      </c>
      <c r="N30" s="31" t="s">
        <v>81</v>
      </c>
      <c r="O30" s="31" t="s">
        <v>81</v>
      </c>
      <c r="P30" s="31" t="s">
        <v>81</v>
      </c>
    </row>
    <row r="31" spans="2:16" x14ac:dyDescent="0.25">
      <c r="B31" s="35"/>
      <c r="C31" s="31"/>
      <c r="D31" s="31"/>
      <c r="F31" s="31"/>
      <c r="G31" s="31"/>
      <c r="H31" s="31"/>
      <c r="I31" s="31"/>
      <c r="K31" s="31"/>
      <c r="L31" s="31"/>
      <c r="M31" s="31"/>
      <c r="N31" s="31"/>
      <c r="O31" s="31"/>
      <c r="P31" s="31"/>
    </row>
    <row r="32" spans="2:16" ht="30" customHeight="1" x14ac:dyDescent="0.25">
      <c r="B32" s="4">
        <v>18</v>
      </c>
      <c r="C32" s="5" t="s">
        <v>27</v>
      </c>
      <c r="D32" s="5" t="s">
        <v>62</v>
      </c>
      <c r="F32" s="11" t="s">
        <v>82</v>
      </c>
      <c r="G32" s="11" t="s">
        <v>83</v>
      </c>
      <c r="H32" s="11" t="s">
        <v>84</v>
      </c>
      <c r="I32" s="11" t="s">
        <v>85</v>
      </c>
      <c r="K32" s="18" t="s">
        <v>105</v>
      </c>
      <c r="L32" s="18" t="s">
        <v>106</v>
      </c>
      <c r="M32" s="18" t="s">
        <v>107</v>
      </c>
      <c r="N32" s="18" t="s">
        <v>108</v>
      </c>
      <c r="O32" s="18" t="s">
        <v>109</v>
      </c>
      <c r="P32" s="27" t="s">
        <v>128</v>
      </c>
    </row>
    <row r="33" spans="2:16" x14ac:dyDescent="0.25">
      <c r="B33" s="4">
        <v>19</v>
      </c>
      <c r="C33" s="5" t="s">
        <v>28</v>
      </c>
      <c r="D33" s="5" t="s">
        <v>62</v>
      </c>
      <c r="F33" s="11" t="s">
        <v>67</v>
      </c>
      <c r="G33" s="11" t="s">
        <v>67</v>
      </c>
      <c r="H33" s="11" t="s">
        <v>67</v>
      </c>
      <c r="I33" s="11" t="s">
        <v>67</v>
      </c>
      <c r="K33" s="18" t="s">
        <v>67</v>
      </c>
      <c r="L33" s="18" t="s">
        <v>67</v>
      </c>
      <c r="M33" s="18" t="s">
        <v>67</v>
      </c>
      <c r="N33" s="18" t="s">
        <v>67</v>
      </c>
      <c r="O33" s="18" t="s">
        <v>67</v>
      </c>
      <c r="P33" s="18" t="s">
        <v>67</v>
      </c>
    </row>
    <row r="34" spans="2:16" x14ac:dyDescent="0.25">
      <c r="B34" s="4" t="s">
        <v>29</v>
      </c>
      <c r="C34" s="5" t="s">
        <v>30</v>
      </c>
      <c r="D34" s="5" t="s">
        <v>62</v>
      </c>
      <c r="F34" s="11" t="s">
        <v>64</v>
      </c>
      <c r="G34" s="11" t="s">
        <v>64</v>
      </c>
      <c r="H34" s="11" t="s">
        <v>64</v>
      </c>
      <c r="I34" s="11" t="s">
        <v>64</v>
      </c>
      <c r="K34" s="18" t="s">
        <v>110</v>
      </c>
      <c r="L34" s="18" t="s">
        <v>110</v>
      </c>
      <c r="M34" s="18" t="s">
        <v>110</v>
      </c>
      <c r="N34" s="18" t="s">
        <v>110</v>
      </c>
      <c r="O34" s="18" t="s">
        <v>110</v>
      </c>
      <c r="P34" s="18" t="s">
        <v>110</v>
      </c>
    </row>
    <row r="35" spans="2:16" x14ac:dyDescent="0.25">
      <c r="B35" s="4" t="s">
        <v>31</v>
      </c>
      <c r="C35" s="5" t="s">
        <v>32</v>
      </c>
      <c r="D35" s="5" t="s">
        <v>64</v>
      </c>
      <c r="F35" s="11" t="s">
        <v>64</v>
      </c>
      <c r="G35" s="11" t="s">
        <v>64</v>
      </c>
      <c r="H35" s="11" t="s">
        <v>64</v>
      </c>
      <c r="I35" s="11" t="s">
        <v>64</v>
      </c>
      <c r="K35" s="18" t="s">
        <v>110</v>
      </c>
      <c r="L35" s="18" t="s">
        <v>110</v>
      </c>
      <c r="M35" s="18" t="s">
        <v>110</v>
      </c>
      <c r="N35" s="18" t="s">
        <v>110</v>
      </c>
      <c r="O35" s="18" t="s">
        <v>110</v>
      </c>
      <c r="P35" s="18" t="s">
        <v>110</v>
      </c>
    </row>
    <row r="36" spans="2:16" x14ac:dyDescent="0.25">
      <c r="B36" s="4">
        <v>21</v>
      </c>
      <c r="C36" s="5" t="s">
        <v>33</v>
      </c>
      <c r="D36" s="5" t="s">
        <v>62</v>
      </c>
      <c r="F36" s="11" t="s">
        <v>67</v>
      </c>
      <c r="G36" s="11" t="s">
        <v>67</v>
      </c>
      <c r="H36" s="11" t="s">
        <v>67</v>
      </c>
      <c r="I36" s="11" t="s">
        <v>67</v>
      </c>
      <c r="K36" s="18" t="s">
        <v>67</v>
      </c>
      <c r="L36" s="18" t="s">
        <v>67</v>
      </c>
      <c r="M36" s="18" t="s">
        <v>67</v>
      </c>
      <c r="N36" s="18" t="s">
        <v>67</v>
      </c>
      <c r="O36" s="18" t="s">
        <v>67</v>
      </c>
      <c r="P36" s="18" t="s">
        <v>67</v>
      </c>
    </row>
    <row r="37" spans="2:16" x14ac:dyDescent="0.25">
      <c r="B37" s="4">
        <v>22</v>
      </c>
      <c r="C37" s="5" t="s">
        <v>34</v>
      </c>
      <c r="D37" s="5" t="s">
        <v>65</v>
      </c>
      <c r="F37" s="11" t="s">
        <v>65</v>
      </c>
      <c r="G37" s="11" t="s">
        <v>65</v>
      </c>
      <c r="H37" s="11" t="s">
        <v>65</v>
      </c>
      <c r="I37" s="11" t="s">
        <v>65</v>
      </c>
      <c r="K37" s="18" t="s">
        <v>62</v>
      </c>
      <c r="L37" s="18" t="s">
        <v>62</v>
      </c>
      <c r="M37" s="18" t="s">
        <v>62</v>
      </c>
      <c r="N37" s="18" t="s">
        <v>62</v>
      </c>
      <c r="O37" s="18" t="s">
        <v>62</v>
      </c>
      <c r="P37" s="18" t="s">
        <v>62</v>
      </c>
    </row>
    <row r="38" spans="2:16" x14ac:dyDescent="0.25">
      <c r="B38" s="4">
        <v>23</v>
      </c>
      <c r="C38" s="5" t="s">
        <v>35</v>
      </c>
      <c r="D38" s="5" t="s">
        <v>66</v>
      </c>
      <c r="F38" s="11" t="s">
        <v>86</v>
      </c>
      <c r="G38" s="11" t="s">
        <v>86</v>
      </c>
      <c r="H38" s="11" t="s">
        <v>86</v>
      </c>
      <c r="I38" s="11" t="s">
        <v>86</v>
      </c>
      <c r="K38" s="18" t="s">
        <v>86</v>
      </c>
      <c r="L38" s="18" t="s">
        <v>86</v>
      </c>
      <c r="M38" s="18" t="s">
        <v>86</v>
      </c>
      <c r="N38" s="18" t="s">
        <v>86</v>
      </c>
      <c r="O38" s="18" t="s">
        <v>86</v>
      </c>
      <c r="P38" s="18" t="s">
        <v>86</v>
      </c>
    </row>
    <row r="39" spans="2:16" x14ac:dyDescent="0.25">
      <c r="B39" s="4">
        <v>24</v>
      </c>
      <c r="C39" s="5" t="s">
        <v>36</v>
      </c>
      <c r="D39" s="5" t="s">
        <v>62</v>
      </c>
      <c r="F39" s="11" t="s">
        <v>90</v>
      </c>
      <c r="G39" s="11" t="s">
        <v>90</v>
      </c>
      <c r="H39" s="11" t="s">
        <v>90</v>
      </c>
      <c r="I39" s="11" t="s">
        <v>90</v>
      </c>
      <c r="K39" s="18" t="s">
        <v>90</v>
      </c>
      <c r="L39" s="18" t="s">
        <v>90</v>
      </c>
      <c r="M39" s="18" t="s">
        <v>90</v>
      </c>
      <c r="N39" s="18" t="s">
        <v>90</v>
      </c>
      <c r="O39" s="18" t="s">
        <v>90</v>
      </c>
      <c r="P39" s="18" t="s">
        <v>90</v>
      </c>
    </row>
    <row r="40" spans="2:16" x14ac:dyDescent="0.25">
      <c r="B40" s="4">
        <v>25</v>
      </c>
      <c r="C40" s="5" t="s">
        <v>37</v>
      </c>
      <c r="D40" s="5" t="s">
        <v>62</v>
      </c>
      <c r="F40" s="11" t="s">
        <v>94</v>
      </c>
      <c r="G40" s="11" t="s">
        <v>94</v>
      </c>
      <c r="H40" s="11" t="s">
        <v>94</v>
      </c>
      <c r="I40" s="11" t="s">
        <v>94</v>
      </c>
      <c r="K40" s="18" t="s">
        <v>94</v>
      </c>
      <c r="L40" s="18" t="s">
        <v>94</v>
      </c>
      <c r="M40" s="18" t="s">
        <v>94</v>
      </c>
      <c r="N40" s="18" t="s">
        <v>94</v>
      </c>
      <c r="O40" s="18" t="s">
        <v>94</v>
      </c>
      <c r="P40" s="18" t="s">
        <v>94</v>
      </c>
    </row>
    <row r="41" spans="2:16" x14ac:dyDescent="0.25">
      <c r="B41" s="4">
        <v>26</v>
      </c>
      <c r="C41" s="5" t="s">
        <v>38</v>
      </c>
      <c r="D41" s="5" t="s">
        <v>62</v>
      </c>
      <c r="F41" s="18" t="s">
        <v>62</v>
      </c>
      <c r="G41" s="18" t="s">
        <v>62</v>
      </c>
      <c r="H41" s="18" t="s">
        <v>62</v>
      </c>
      <c r="I41" s="18" t="s">
        <v>62</v>
      </c>
      <c r="K41" s="18" t="s">
        <v>62</v>
      </c>
      <c r="L41" s="18" t="s">
        <v>62</v>
      </c>
      <c r="M41" s="18" t="s">
        <v>62</v>
      </c>
      <c r="N41" s="18" t="s">
        <v>62</v>
      </c>
      <c r="O41" s="18" t="s">
        <v>62</v>
      </c>
      <c r="P41" s="18" t="s">
        <v>62</v>
      </c>
    </row>
    <row r="42" spans="2:16" x14ac:dyDescent="0.25">
      <c r="B42" s="4">
        <v>27</v>
      </c>
      <c r="C42" s="5" t="s">
        <v>39</v>
      </c>
      <c r="D42" s="5" t="s">
        <v>62</v>
      </c>
      <c r="F42" s="18" t="s">
        <v>62</v>
      </c>
      <c r="G42" s="18" t="s">
        <v>62</v>
      </c>
      <c r="H42" s="18" t="s">
        <v>62</v>
      </c>
      <c r="I42" s="18" t="s">
        <v>62</v>
      </c>
      <c r="K42" s="18" t="s">
        <v>62</v>
      </c>
      <c r="L42" s="18" t="s">
        <v>62</v>
      </c>
      <c r="M42" s="18" t="s">
        <v>62</v>
      </c>
      <c r="N42" s="18" t="s">
        <v>62</v>
      </c>
      <c r="O42" s="18" t="s">
        <v>62</v>
      </c>
      <c r="P42" s="18" t="s">
        <v>62</v>
      </c>
    </row>
    <row r="43" spans="2:16" x14ac:dyDescent="0.25">
      <c r="B43" s="4">
        <v>28</v>
      </c>
      <c r="C43" s="5" t="s">
        <v>40</v>
      </c>
      <c r="D43" s="5" t="s">
        <v>62</v>
      </c>
      <c r="F43" s="18" t="s">
        <v>62</v>
      </c>
      <c r="G43" s="18" t="s">
        <v>62</v>
      </c>
      <c r="H43" s="18" t="s">
        <v>62</v>
      </c>
      <c r="I43" s="18" t="s">
        <v>62</v>
      </c>
      <c r="K43" s="18" t="s">
        <v>62</v>
      </c>
      <c r="L43" s="18" t="s">
        <v>62</v>
      </c>
      <c r="M43" s="18" t="s">
        <v>62</v>
      </c>
      <c r="N43" s="18" t="s">
        <v>62</v>
      </c>
      <c r="O43" s="18" t="s">
        <v>62</v>
      </c>
      <c r="P43" s="18" t="s">
        <v>62</v>
      </c>
    </row>
    <row r="44" spans="2:16" x14ac:dyDescent="0.25">
      <c r="B44" s="4">
        <v>29</v>
      </c>
      <c r="C44" s="5" t="s">
        <v>41</v>
      </c>
      <c r="D44" s="5" t="s">
        <v>62</v>
      </c>
      <c r="F44" s="18" t="s">
        <v>62</v>
      </c>
      <c r="G44" s="18" t="s">
        <v>62</v>
      </c>
      <c r="H44" s="18" t="s">
        <v>62</v>
      </c>
      <c r="I44" s="18" t="s">
        <v>62</v>
      </c>
      <c r="K44" s="18" t="s">
        <v>62</v>
      </c>
      <c r="L44" s="18" t="s">
        <v>62</v>
      </c>
      <c r="M44" s="18" t="s">
        <v>62</v>
      </c>
      <c r="N44" s="18" t="s">
        <v>62</v>
      </c>
      <c r="O44" s="18" t="s">
        <v>62</v>
      </c>
      <c r="P44" s="18" t="s">
        <v>62</v>
      </c>
    </row>
    <row r="45" spans="2:16" x14ac:dyDescent="0.25">
      <c r="B45" s="4">
        <v>30</v>
      </c>
      <c r="C45" s="5" t="s">
        <v>42</v>
      </c>
      <c r="D45" s="11" t="s">
        <v>62</v>
      </c>
      <c r="F45" s="11" t="s">
        <v>76</v>
      </c>
      <c r="G45" s="11" t="s">
        <v>76</v>
      </c>
      <c r="H45" s="11" t="s">
        <v>76</v>
      </c>
      <c r="I45" s="11" t="s">
        <v>76</v>
      </c>
      <c r="K45" s="18" t="s">
        <v>76</v>
      </c>
      <c r="L45" s="18" t="s">
        <v>76</v>
      </c>
      <c r="M45" s="18" t="s">
        <v>76</v>
      </c>
      <c r="N45" s="18" t="s">
        <v>76</v>
      </c>
      <c r="O45" s="18" t="s">
        <v>76</v>
      </c>
      <c r="P45" s="18" t="s">
        <v>76</v>
      </c>
    </row>
    <row r="46" spans="2:16" x14ac:dyDescent="0.25">
      <c r="B46" s="4">
        <v>31</v>
      </c>
      <c r="C46" s="5" t="s">
        <v>43</v>
      </c>
      <c r="D46" s="11" t="s">
        <v>62</v>
      </c>
      <c r="F46" s="11" t="s">
        <v>95</v>
      </c>
      <c r="G46" s="11" t="s">
        <v>95</v>
      </c>
      <c r="H46" s="11" t="s">
        <v>95</v>
      </c>
      <c r="I46" s="11" t="s">
        <v>95</v>
      </c>
      <c r="K46" s="18" t="s">
        <v>90</v>
      </c>
      <c r="L46" s="18" t="s">
        <v>90</v>
      </c>
      <c r="M46" s="18" t="s">
        <v>90</v>
      </c>
      <c r="N46" s="18" t="s">
        <v>90</v>
      </c>
      <c r="O46" s="18" t="s">
        <v>90</v>
      </c>
      <c r="P46" s="18" t="s">
        <v>90</v>
      </c>
    </row>
    <row r="47" spans="2:16" x14ac:dyDescent="0.25">
      <c r="B47" s="4">
        <v>32</v>
      </c>
      <c r="C47" s="5" t="s">
        <v>44</v>
      </c>
      <c r="D47" s="11" t="s">
        <v>62</v>
      </c>
      <c r="F47" s="18" t="s">
        <v>94</v>
      </c>
      <c r="G47" s="18" t="s">
        <v>94</v>
      </c>
      <c r="H47" s="18" t="s">
        <v>94</v>
      </c>
      <c r="I47" s="18" t="s">
        <v>94</v>
      </c>
      <c r="K47" s="18" t="s">
        <v>94</v>
      </c>
      <c r="L47" s="18" t="s">
        <v>94</v>
      </c>
      <c r="M47" s="18" t="s">
        <v>94</v>
      </c>
      <c r="N47" s="18" t="s">
        <v>94</v>
      </c>
      <c r="O47" s="18" t="s">
        <v>94</v>
      </c>
      <c r="P47" s="18" t="s">
        <v>94</v>
      </c>
    </row>
    <row r="48" spans="2:16" x14ac:dyDescent="0.25">
      <c r="B48" s="4">
        <v>33</v>
      </c>
      <c r="C48" s="5" t="s">
        <v>45</v>
      </c>
      <c r="D48" s="11" t="s">
        <v>62</v>
      </c>
      <c r="F48" s="11" t="s">
        <v>96</v>
      </c>
      <c r="G48" s="11" t="s">
        <v>96</v>
      </c>
      <c r="H48" s="11" t="s">
        <v>96</v>
      </c>
      <c r="I48" s="11" t="s">
        <v>96</v>
      </c>
      <c r="K48" s="18" t="s">
        <v>111</v>
      </c>
      <c r="L48" s="18" t="s">
        <v>111</v>
      </c>
      <c r="M48" s="18" t="s">
        <v>111</v>
      </c>
      <c r="N48" s="18" t="s">
        <v>111</v>
      </c>
      <c r="O48" s="18" t="s">
        <v>111</v>
      </c>
      <c r="P48" s="18" t="s">
        <v>111</v>
      </c>
    </row>
    <row r="49" spans="2:16" x14ac:dyDescent="0.25">
      <c r="B49" s="4">
        <v>34</v>
      </c>
      <c r="C49" s="5" t="s">
        <v>46</v>
      </c>
      <c r="D49" s="11" t="s">
        <v>62</v>
      </c>
      <c r="F49" s="11" t="s">
        <v>92</v>
      </c>
      <c r="G49" s="11" t="s">
        <v>92</v>
      </c>
      <c r="H49" s="11" t="s">
        <v>92</v>
      </c>
      <c r="I49" s="11" t="s">
        <v>92</v>
      </c>
      <c r="K49" s="18" t="s">
        <v>62</v>
      </c>
      <c r="L49" s="18" t="s">
        <v>62</v>
      </c>
      <c r="M49" s="18" t="s">
        <v>62</v>
      </c>
      <c r="N49" s="18" t="s">
        <v>62</v>
      </c>
      <c r="O49" s="18" t="s">
        <v>62</v>
      </c>
      <c r="P49" s="18" t="s">
        <v>62</v>
      </c>
    </row>
    <row r="50" spans="2:16" x14ac:dyDescent="0.25">
      <c r="B50" s="3" t="s">
        <v>47</v>
      </c>
      <c r="C50" s="8" t="s">
        <v>48</v>
      </c>
      <c r="D50" s="11" t="s">
        <v>62</v>
      </c>
      <c r="F50" s="18" t="s">
        <v>62</v>
      </c>
      <c r="G50" s="18" t="s">
        <v>62</v>
      </c>
      <c r="H50" s="18" t="s">
        <v>62</v>
      </c>
      <c r="I50" s="18" t="s">
        <v>62</v>
      </c>
      <c r="K50" s="18" t="s">
        <v>62</v>
      </c>
      <c r="L50" s="18" t="s">
        <v>62</v>
      </c>
      <c r="M50" s="18" t="s">
        <v>62</v>
      </c>
      <c r="N50" s="18" t="s">
        <v>62</v>
      </c>
      <c r="O50" s="18" t="s">
        <v>62</v>
      </c>
      <c r="P50" s="18" t="s">
        <v>62</v>
      </c>
    </row>
    <row r="51" spans="2:16" x14ac:dyDescent="0.25">
      <c r="B51" s="3" t="s">
        <v>49</v>
      </c>
      <c r="C51" s="8" t="s">
        <v>50</v>
      </c>
      <c r="D51" s="28" t="s">
        <v>58</v>
      </c>
      <c r="F51" s="28" t="s">
        <v>69</v>
      </c>
      <c r="G51" s="28" t="s">
        <v>69</v>
      </c>
      <c r="H51" s="28" t="s">
        <v>69</v>
      </c>
      <c r="I51" s="28" t="s">
        <v>69</v>
      </c>
      <c r="K51" s="28" t="s">
        <v>97</v>
      </c>
      <c r="L51" s="28" t="s">
        <v>97</v>
      </c>
      <c r="M51" s="28" t="s">
        <v>97</v>
      </c>
      <c r="N51" s="28" t="s">
        <v>97</v>
      </c>
      <c r="O51" s="28" t="s">
        <v>97</v>
      </c>
      <c r="P51" s="28" t="s">
        <v>97</v>
      </c>
    </row>
    <row r="52" spans="2:16" ht="30" x14ac:dyDescent="0.25">
      <c r="B52" s="4">
        <v>35</v>
      </c>
      <c r="C52" s="6" t="s">
        <v>51</v>
      </c>
      <c r="D52" s="5" t="s">
        <v>69</v>
      </c>
      <c r="F52" s="18" t="s">
        <v>97</v>
      </c>
      <c r="G52" s="28" t="s">
        <v>97</v>
      </c>
      <c r="H52" s="28" t="s">
        <v>97</v>
      </c>
      <c r="I52" s="28" t="s">
        <v>97</v>
      </c>
      <c r="K52" s="18" t="s">
        <v>129</v>
      </c>
      <c r="L52" s="28" t="s">
        <v>129</v>
      </c>
      <c r="M52" s="28" t="s">
        <v>129</v>
      </c>
      <c r="N52" s="28" t="s">
        <v>129</v>
      </c>
      <c r="O52" s="28" t="s">
        <v>129</v>
      </c>
      <c r="P52" s="28" t="s">
        <v>129</v>
      </c>
    </row>
    <row r="53" spans="2:16" x14ac:dyDescent="0.25">
      <c r="B53" s="4">
        <v>36</v>
      </c>
      <c r="C53" s="5" t="s">
        <v>52</v>
      </c>
      <c r="D53" s="5" t="s">
        <v>67</v>
      </c>
      <c r="F53" s="18" t="s">
        <v>67</v>
      </c>
      <c r="G53" s="18" t="s">
        <v>67</v>
      </c>
      <c r="H53" s="18" t="s">
        <v>67</v>
      </c>
      <c r="I53" s="18" t="s">
        <v>67</v>
      </c>
      <c r="K53" s="18" t="s">
        <v>67</v>
      </c>
      <c r="L53" s="18" t="s">
        <v>67</v>
      </c>
      <c r="M53" s="18" t="s">
        <v>67</v>
      </c>
      <c r="N53" s="18" t="s">
        <v>67</v>
      </c>
      <c r="O53" s="18" t="s">
        <v>67</v>
      </c>
      <c r="P53" s="27" t="s">
        <v>67</v>
      </c>
    </row>
    <row r="54" spans="2:16" x14ac:dyDescent="0.25">
      <c r="B54" s="4">
        <v>37</v>
      </c>
      <c r="C54" s="5" t="s">
        <v>53</v>
      </c>
      <c r="D54" s="11" t="s">
        <v>62</v>
      </c>
      <c r="F54" s="18" t="s">
        <v>62</v>
      </c>
      <c r="G54" s="18" t="s">
        <v>62</v>
      </c>
      <c r="H54" s="18" t="s">
        <v>62</v>
      </c>
      <c r="I54" s="18" t="s">
        <v>62</v>
      </c>
      <c r="K54" s="18" t="s">
        <v>62</v>
      </c>
      <c r="L54" s="18" t="s">
        <v>62</v>
      </c>
      <c r="M54" s="18" t="s">
        <v>62</v>
      </c>
      <c r="N54" s="18" t="s">
        <v>62</v>
      </c>
      <c r="O54" s="18" t="s">
        <v>62</v>
      </c>
      <c r="P54" s="27" t="s">
        <v>62</v>
      </c>
    </row>
    <row r="55" spans="2:16" ht="35.25" customHeight="1" x14ac:dyDescent="0.25">
      <c r="B55" s="3" t="s">
        <v>54</v>
      </c>
      <c r="C55" s="8" t="s">
        <v>55</v>
      </c>
      <c r="D55" s="11" t="s">
        <v>62</v>
      </c>
      <c r="F55" s="18" t="s">
        <v>62</v>
      </c>
      <c r="G55" s="18" t="s">
        <v>62</v>
      </c>
      <c r="H55" s="18" t="s">
        <v>62</v>
      </c>
      <c r="I55" s="18" t="s">
        <v>62</v>
      </c>
      <c r="K55" s="18" t="s">
        <v>62</v>
      </c>
      <c r="L55" s="18" t="s">
        <v>62</v>
      </c>
      <c r="M55" s="18" t="s">
        <v>62</v>
      </c>
      <c r="N55" s="18" t="s">
        <v>62</v>
      </c>
      <c r="O55" s="18" t="s">
        <v>62</v>
      </c>
      <c r="P55" s="27" t="s">
        <v>62</v>
      </c>
    </row>
    <row r="56" spans="2:16" x14ac:dyDescent="0.25">
      <c r="B56" s="9"/>
    </row>
    <row r="57" spans="2:16" x14ac:dyDescent="0.25">
      <c r="B57" s="34" t="s">
        <v>87</v>
      </c>
      <c r="C57" s="34"/>
    </row>
    <row r="58" spans="2:16" ht="25.5" x14ac:dyDescent="0.25">
      <c r="B58" s="24" t="s">
        <v>88</v>
      </c>
      <c r="C58" s="24" t="s">
        <v>89</v>
      </c>
    </row>
    <row r="59" spans="2:16" ht="38.25" x14ac:dyDescent="0.25">
      <c r="B59" s="24" t="s">
        <v>90</v>
      </c>
      <c r="C59" s="24" t="s">
        <v>91</v>
      </c>
    </row>
    <row r="60" spans="2:16" ht="38.25" x14ac:dyDescent="0.25">
      <c r="B60" s="24" t="s">
        <v>92</v>
      </c>
      <c r="C60" s="24" t="s">
        <v>93</v>
      </c>
    </row>
  </sheetData>
  <mergeCells count="29">
    <mergeCell ref="B5:C5"/>
    <mergeCell ref="B17:B18"/>
    <mergeCell ref="B57:C57"/>
    <mergeCell ref="B30:B31"/>
    <mergeCell ref="C30:C31"/>
    <mergeCell ref="D30:D31"/>
    <mergeCell ref="B26:B27"/>
    <mergeCell ref="C26:C27"/>
    <mergeCell ref="D26:D27"/>
    <mergeCell ref="F26:F27"/>
    <mergeCell ref="F30:F31"/>
    <mergeCell ref="G26:G27"/>
    <mergeCell ref="O26:O27"/>
    <mergeCell ref="K26:K27"/>
    <mergeCell ref="L26:L27"/>
    <mergeCell ref="M26:M27"/>
    <mergeCell ref="N26:N27"/>
    <mergeCell ref="I26:I27"/>
    <mergeCell ref="G30:G31"/>
    <mergeCell ref="H26:H27"/>
    <mergeCell ref="H30:H31"/>
    <mergeCell ref="I30:I31"/>
    <mergeCell ref="P26:P27"/>
    <mergeCell ref="K30:K31"/>
    <mergeCell ref="L30:L31"/>
    <mergeCell ref="M30:M31"/>
    <mergeCell ref="N30:N31"/>
    <mergeCell ref="O30:O31"/>
    <mergeCell ref="P30:P31"/>
  </mergeCells>
  <pageMargins left="0.7" right="0.7" top="0.75" bottom="0.75" header="0.3" footer="0.3"/>
  <pageSetup paperSize="9" scale="20" orientation="landscape" r:id="rId1"/>
  <headerFooter>
    <oddHeader>&amp;CIT
Allegato VII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EU CCA</vt:lpstr>
    </vt:vector>
  </TitlesOfParts>
  <Company>CariParma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Cristofaro Carmine</dc:creator>
  <cp:lastModifiedBy>Mainini Martina</cp:lastModifiedBy>
  <dcterms:created xsi:type="dcterms:W3CDTF">2022-03-15T16:24:35Z</dcterms:created>
  <dcterms:modified xsi:type="dcterms:W3CDTF">2023-04-18T12:28:23Z</dcterms:modified>
</cp:coreProperties>
</file>